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525"/>
  </bookViews>
  <sheets>
    <sheet name="รายงานผลการใช้จ่าย" sheetId="4" r:id="rId1"/>
  </sheets>
  <definedNames>
    <definedName name="_xlnm.Print_Area" localSheetId="0">รายงานผลการใช้จ่าย!$A$1:$G$27</definedName>
    <definedName name="_xlnm.Print_Titles" localSheetId="0">รายงานผลการใช้จ่าย!$1:$4</definedName>
  </definedNames>
  <calcPr calcId="145621"/>
</workbook>
</file>

<file path=xl/calcChain.xml><?xml version="1.0" encoding="utf-8"?>
<calcChain xmlns="http://schemas.openxmlformats.org/spreadsheetml/2006/main">
  <c r="F19" i="4" l="1"/>
  <c r="D21" i="4" l="1"/>
  <c r="F6" i="4" l="1"/>
  <c r="F15" i="4"/>
  <c r="E21" i="4"/>
  <c r="F21" i="4" s="1"/>
  <c r="F20" i="4" l="1"/>
  <c r="F18" i="4"/>
  <c r="F17" i="4"/>
  <c r="F16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<sst xmlns="http://schemas.openxmlformats.org/spreadsheetml/2006/main" count="68" uniqueCount="35">
  <si>
    <t>ที่</t>
  </si>
  <si>
    <t>ชื่อโครงการ/กิจกรรม</t>
  </si>
  <si>
    <t>ผลการดำเนินการ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</si>
  <si>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</si>
  <si>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</si>
  <si>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</si>
  <si>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รวม</t>
  </si>
  <si>
    <t>พ.ต.ท.</t>
  </si>
  <si>
    <t>ผู้รายงาน</t>
  </si>
  <si>
    <t>พ.ต.อ.</t>
  </si>
  <si>
    <t>ผู้รับรายงาน</t>
  </si>
  <si>
    <t>รายงานผลการใช้จ่ายงบประมาณ รอบ 6 เดือนแรกของปีงบประมาณ พ.ศ.2569</t>
  </si>
  <si>
    <t>(ตุลาคม 2568 - มีนาคม 2569)</t>
  </si>
  <si>
    <t>สถานีตำรวจภูธรสังคม</t>
  </si>
  <si>
    <t>สว.อก.สภ.สังคม</t>
  </si>
  <si>
    <t>(ฐิติพันธุ์  รอดชมภู)</t>
  </si>
  <si>
    <t xml:space="preserve">               (อดุลย์  ศรีทอง)</t>
  </si>
  <si>
    <t xml:space="preserve">     ผกก.สภ.สังคม</t>
  </si>
  <si>
    <t>ไม่มี</t>
  </si>
  <si>
    <t>ค่าตอบแทนพยาน                 - เป็นไปตามเป้าหมาย</t>
  </si>
  <si>
    <t>ค่าตอบแทนนักจิตวิทยา           - เป็นไปตามเป้าหมาย</t>
  </si>
  <si>
    <t>ค่าตอบแทนนักชันสูตร            - เป็นไปตามเป้าหมาย</t>
  </si>
  <si>
    <t>ค่าเบี้ยเลี้ยง                        - เป็นไปตามเป้าหมาย</t>
  </si>
  <si>
    <t>ค่าซ่อมยานพาหนะ                - เป็นไปตามเป้าหมาย</t>
  </si>
  <si>
    <t>ค่าจ้างเหมาบริการ                - เป็นไปตามเป้าหมาย</t>
  </si>
  <si>
    <t>ค่าส่งหมาย                         - เป็นไปตามเป้าหมาย</t>
  </si>
  <si>
    <t>ค่าน้ำมันเชื้อเพลิง                           - เป็นไปตามเป้าหมาย</t>
  </si>
  <si>
    <t>ค่าอาหารผู้ต้องหา                          - เป็นไปตามเป้าหมาย</t>
  </si>
  <si>
    <t>ค่าสาธารณูปโภค                           - เป็นไปตามเป้าหมาย</t>
  </si>
  <si>
    <t>ปฏิรูปงานสอบสวน                         - เป็นไปตามเป้าหมาย</t>
  </si>
  <si>
    <t>ปฏิรูปงานป้องกันปราบปราม     - เป็นไปตามเป้าหมาย</t>
  </si>
  <si>
    <t>ค่าวัสดุสำนักงาน/ค่าวัสดุจราจร                             - เป็นไปตามเป้าหมาย</t>
  </si>
  <si>
    <t>ค่าตอบแทนนอกเวลาราชการ (โอที)                              - เป็นไปตามเป้าหมาย</t>
  </si>
  <si>
    <t>งบประมาณที่ได้รับ (บาท)</t>
  </si>
  <si>
    <t>ผลการเบิกจ่าย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</si>
</sst>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1" x14ac:knownFonts="1"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21</xdr:row>
      <xdr:rowOff>180975</xdr:rowOff>
    </xdr:from>
    <xdr:to>
      <xdr:col>2</xdr:col>
      <xdr:colOff>1314450</xdr:colOff>
      <xdr:row>23</xdr:row>
      <xdr:rowOff>19050</xdr:rowOff>
    </xdr:to>
    <xdr:pic>
      <xdr:nvPicPr>
        <xdr:cNvPr id="10" name="รูปภาพ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11391900"/>
          <a:ext cx="8096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238125</xdr:colOff>
      <xdr:row>22</xdr:row>
      <xdr:rowOff>76200</xdr:rowOff>
    </xdr:from>
    <xdr:to>
      <xdr:col>5</xdr:col>
      <xdr:colOff>1123950</xdr:colOff>
      <xdr:row>22</xdr:row>
      <xdr:rowOff>323850</xdr:rowOff>
    </xdr:to>
    <xdr:pic>
      <xdr:nvPicPr>
        <xdr:cNvPr id="12" name="รูปภาพ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1477625"/>
          <a:ext cx="8858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98" zoomScaleNormal="98" zoomScaleSheetLayoutView="100" zoomScalePageLayoutView="85" workbookViewId="0">
      <selection activeCell="H8" sqref="H8"/>
    </sheetView>
  </sheetViews>
  <sheetFormatPr defaultColWidth="9" defaultRowHeight="15" x14ac:dyDescent="0.25"/>
  <cols>
    <col min="1" max="1" width="4.625" style="2" customWidth="1"/>
    <col min="2" max="2" width="19.875" style="2" customWidth="1"/>
    <col min="3" max="3" width="22.125" style="2" customWidth="1"/>
    <col min="4" max="6" width="19.625" style="2" customWidth="1"/>
    <col min="7" max="7" width="27.375" style="2" customWidth="1"/>
    <col min="8" max="16384" width="9" style="2"/>
  </cols>
  <sheetData>
    <row r="1" spans="1:7" ht="26.25" x14ac:dyDescent="0.4">
      <c r="A1" s="31" t="s">
        <v>11</v>
      </c>
      <c r="B1" s="31"/>
      <c r="C1" s="31"/>
      <c r="D1" s="31"/>
      <c r="E1" s="31"/>
      <c r="F1" s="31"/>
      <c r="G1" s="31"/>
    </row>
    <row r="2" spans="1:7" ht="26.25" x14ac:dyDescent="0.4">
      <c r="A2" s="31" t="s">
        <v>12</v>
      </c>
      <c r="B2" s="31"/>
      <c r="C2" s="31"/>
      <c r="D2" s="31"/>
      <c r="E2" s="31"/>
      <c r="F2" s="31"/>
      <c r="G2" s="31"/>
    </row>
    <row r="3" spans="1:7" ht="26.25" x14ac:dyDescent="0.4">
      <c r="A3" s="31" t="s">
        <v>13</v>
      </c>
      <c r="B3" s="31"/>
      <c r="C3" s="31"/>
      <c r="D3" s="31"/>
      <c r="E3" s="31"/>
      <c r="F3" s="31"/>
      <c r="G3" s="31"/>
    </row>
    <row r="4" spans="1:7" ht="15.4" customHeight="1" x14ac:dyDescent="0.3">
      <c r="A4" s="3"/>
      <c r="B4" s="3"/>
      <c r="C4" s="3"/>
      <c r="D4" s="3"/>
      <c r="E4" s="3"/>
      <c r="F4" s="3"/>
      <c r="G4" s="3"/>
    </row>
    <row r="5" spans="1:7" s="12" customFormat="1" ht="20.25" customHeight="1" x14ac:dyDescent="0.25">
      <c r="A5" s="9" t="s">
        <v>0</v>
      </c>
      <c r="B5" s="9" t="s">
        <v>1</v>
      </c>
      <c r="C5" s="11" t="s">
        <v>2</v>
      </c>
      <c r="D5" s="9" t="s">
        <v>33</v>
      </c>
      <c r="E5" s="11" t="s">
        <v>34</v>
      </c>
      <c r="F5" s="11" t="s">
        <v>3</v>
      </c>
      <c r="G5" s="11" t="s">
        <v>4</v>
      </c>
    </row>
    <row r="6" spans="1:7" ht="72" customHeight="1" x14ac:dyDescent="0.25">
      <c r="A6" s="4">
        <v>1</v>
      </c>
      <c r="B6" s="5" t="s">
        <v>5</v>
      </c>
      <c r="C6" s="18" t="s">
        <v>32</v>
      </c>
      <c r="D6" s="23">
        <v>39600</v>
      </c>
      <c r="E6" s="23">
        <v>39600</v>
      </c>
      <c r="F6" s="23">
        <f>E6/D6*100</f>
        <v>100</v>
      </c>
      <c r="G6" s="13" t="s">
        <v>18</v>
      </c>
    </row>
    <row r="7" spans="1:7" ht="51" customHeight="1" x14ac:dyDescent="0.25">
      <c r="A7" s="4">
        <v>2</v>
      </c>
      <c r="B7" s="5" t="s">
        <v>5</v>
      </c>
      <c r="C7" s="18" t="s">
        <v>19</v>
      </c>
      <c r="D7" s="23">
        <v>2700</v>
      </c>
      <c r="E7" s="23">
        <v>2700</v>
      </c>
      <c r="F7" s="23">
        <f t="shared" ref="F7:F13" si="0">E7/D7*100</f>
        <v>100</v>
      </c>
      <c r="G7" s="13" t="s">
        <v>18</v>
      </c>
    </row>
    <row r="8" spans="1:7" ht="51" customHeight="1" x14ac:dyDescent="0.25">
      <c r="A8" s="4">
        <v>3</v>
      </c>
      <c r="B8" s="5" t="s">
        <v>5</v>
      </c>
      <c r="C8" s="18" t="s">
        <v>20</v>
      </c>
      <c r="D8" s="23">
        <v>800</v>
      </c>
      <c r="E8" s="23">
        <v>800</v>
      </c>
      <c r="F8" s="23">
        <f t="shared" si="0"/>
        <v>100</v>
      </c>
      <c r="G8" s="13" t="s">
        <v>18</v>
      </c>
    </row>
    <row r="9" spans="1:7" ht="51" customHeight="1" x14ac:dyDescent="0.25">
      <c r="A9" s="4">
        <v>4</v>
      </c>
      <c r="B9" s="5" t="s">
        <v>5</v>
      </c>
      <c r="C9" s="18" t="s">
        <v>21</v>
      </c>
      <c r="D9" s="23">
        <v>19500</v>
      </c>
      <c r="E9" s="23">
        <v>19500</v>
      </c>
      <c r="F9" s="23">
        <f t="shared" si="0"/>
        <v>100</v>
      </c>
      <c r="G9" s="13" t="s">
        <v>18</v>
      </c>
    </row>
    <row r="10" spans="1:7" ht="51" customHeight="1" x14ac:dyDescent="0.25">
      <c r="A10" s="4">
        <v>5</v>
      </c>
      <c r="B10" s="5" t="s">
        <v>5</v>
      </c>
      <c r="C10" s="18" t="s">
        <v>22</v>
      </c>
      <c r="D10" s="23">
        <v>51600</v>
      </c>
      <c r="E10" s="23">
        <v>51600</v>
      </c>
      <c r="F10" s="23">
        <f t="shared" si="0"/>
        <v>100</v>
      </c>
      <c r="G10" s="13" t="s">
        <v>18</v>
      </c>
    </row>
    <row r="11" spans="1:7" ht="51" customHeight="1" x14ac:dyDescent="0.25">
      <c r="A11" s="4">
        <v>6</v>
      </c>
      <c r="B11" s="5" t="s">
        <v>5</v>
      </c>
      <c r="C11" s="18" t="s">
        <v>23</v>
      </c>
      <c r="D11" s="23">
        <v>8000</v>
      </c>
      <c r="E11" s="23">
        <v>8000</v>
      </c>
      <c r="F11" s="23">
        <f t="shared" si="0"/>
        <v>100</v>
      </c>
      <c r="G11" s="13" t="s">
        <v>18</v>
      </c>
    </row>
    <row r="12" spans="1:7" ht="51" customHeight="1" x14ac:dyDescent="0.25">
      <c r="A12" s="4">
        <v>7</v>
      </c>
      <c r="B12" s="5" t="s">
        <v>5</v>
      </c>
      <c r="C12" s="18" t="s">
        <v>24</v>
      </c>
      <c r="D12" s="23">
        <v>17600</v>
      </c>
      <c r="E12" s="23">
        <v>17600</v>
      </c>
      <c r="F12" s="23">
        <f t="shared" si="0"/>
        <v>100</v>
      </c>
      <c r="G12" s="13" t="s">
        <v>18</v>
      </c>
    </row>
    <row r="13" spans="1:7" ht="51" customHeight="1" x14ac:dyDescent="0.25">
      <c r="A13" s="4">
        <v>8</v>
      </c>
      <c r="B13" s="5" t="s">
        <v>5</v>
      </c>
      <c r="C13" s="18" t="s">
        <v>25</v>
      </c>
      <c r="D13" s="23">
        <v>500</v>
      </c>
      <c r="E13" s="23">
        <v>500</v>
      </c>
      <c r="F13" s="23">
        <f t="shared" si="0"/>
        <v>100</v>
      </c>
      <c r="G13" s="13" t="s">
        <v>18</v>
      </c>
    </row>
    <row r="14" spans="1:7" s="17" customFormat="1" ht="24" customHeight="1" x14ac:dyDescent="0.25">
      <c r="A14" s="15" t="s">
        <v>0</v>
      </c>
      <c r="B14" s="15" t="s">
        <v>1</v>
      </c>
      <c r="C14" s="16" t="s">
        <v>2</v>
      </c>
      <c r="D14" s="24" t="s">
        <v>33</v>
      </c>
      <c r="E14" s="25" t="s">
        <v>34</v>
      </c>
      <c r="F14" s="25" t="s">
        <v>3</v>
      </c>
      <c r="G14" s="16" t="s">
        <v>4</v>
      </c>
    </row>
    <row r="15" spans="1:7" ht="60.75" x14ac:dyDescent="0.25">
      <c r="A15" s="4">
        <v>9</v>
      </c>
      <c r="B15" s="5" t="s">
        <v>5</v>
      </c>
      <c r="C15" s="18" t="s">
        <v>31</v>
      </c>
      <c r="D15" s="23">
        <v>5300</v>
      </c>
      <c r="E15" s="23">
        <v>5300</v>
      </c>
      <c r="F15" s="23">
        <f>E15/D15*100</f>
        <v>100</v>
      </c>
      <c r="G15" s="13" t="s">
        <v>18</v>
      </c>
    </row>
    <row r="16" spans="1:7" ht="51" customHeight="1" x14ac:dyDescent="0.25">
      <c r="A16" s="4">
        <v>10</v>
      </c>
      <c r="B16" s="5" t="s">
        <v>5</v>
      </c>
      <c r="C16" s="19" t="s">
        <v>26</v>
      </c>
      <c r="D16" s="23">
        <v>505667</v>
      </c>
      <c r="E16" s="23">
        <v>505667</v>
      </c>
      <c r="F16" s="23">
        <f t="shared" ref="F16:F20" si="1">E16/D16*100</f>
        <v>100</v>
      </c>
      <c r="G16" s="13" t="s">
        <v>18</v>
      </c>
    </row>
    <row r="17" spans="1:7" ht="51" customHeight="1" x14ac:dyDescent="0.25">
      <c r="A17" s="4">
        <v>11</v>
      </c>
      <c r="B17" s="5" t="s">
        <v>5</v>
      </c>
      <c r="C17" s="19" t="s">
        <v>27</v>
      </c>
      <c r="D17" s="23">
        <v>9200</v>
      </c>
      <c r="E17" s="23">
        <v>9200</v>
      </c>
      <c r="F17" s="23">
        <f t="shared" si="1"/>
        <v>100</v>
      </c>
      <c r="G17" s="13" t="s">
        <v>18</v>
      </c>
    </row>
    <row r="18" spans="1:7" ht="51" customHeight="1" x14ac:dyDescent="0.25">
      <c r="A18" s="4">
        <v>12</v>
      </c>
      <c r="B18" s="5" t="s">
        <v>5</v>
      </c>
      <c r="C18" s="19" t="s">
        <v>28</v>
      </c>
      <c r="D18" s="23">
        <v>23100</v>
      </c>
      <c r="E18" s="23">
        <v>23100</v>
      </c>
      <c r="F18" s="23">
        <f t="shared" si="1"/>
        <v>100</v>
      </c>
      <c r="G18" s="13" t="s">
        <v>18</v>
      </c>
    </row>
    <row r="19" spans="1:7" ht="51" customHeight="1" x14ac:dyDescent="0.25">
      <c r="A19" s="4">
        <v>13</v>
      </c>
      <c r="B19" s="5" t="s">
        <v>5</v>
      </c>
      <c r="C19" s="19" t="s">
        <v>29</v>
      </c>
      <c r="D19" s="23">
        <v>16800</v>
      </c>
      <c r="E19" s="23">
        <v>16800</v>
      </c>
      <c r="F19" s="23">
        <f t="shared" si="1"/>
        <v>100</v>
      </c>
      <c r="G19" s="13" t="s">
        <v>18</v>
      </c>
    </row>
    <row r="20" spans="1:7" ht="51" customHeight="1" x14ac:dyDescent="0.25">
      <c r="A20" s="4">
        <v>14</v>
      </c>
      <c r="B20" s="5" t="s">
        <v>5</v>
      </c>
      <c r="C20" s="18" t="s">
        <v>30</v>
      </c>
      <c r="D20" s="23">
        <v>19100</v>
      </c>
      <c r="E20" s="23">
        <v>19100</v>
      </c>
      <c r="F20" s="23">
        <f t="shared" si="1"/>
        <v>100</v>
      </c>
      <c r="G20" s="13" t="s">
        <v>18</v>
      </c>
    </row>
    <row r="21" spans="1:7" ht="23.25" x14ac:dyDescent="0.25">
      <c r="A21" s="26" t="s">
        <v>6</v>
      </c>
      <c r="B21" s="27"/>
      <c r="C21" s="28"/>
      <c r="D21" s="20">
        <f>SUM(D6:D20)</f>
        <v>719467</v>
      </c>
      <c r="E21" s="21">
        <f>SUM(E6:E20)</f>
        <v>719467</v>
      </c>
      <c r="F21" s="22">
        <f>E21/D21*100</f>
        <v>100</v>
      </c>
      <c r="G21" s="14"/>
    </row>
    <row r="23" spans="1:7" s="1" customFormat="1" ht="27" customHeight="1" x14ac:dyDescent="0.35">
      <c r="A23" s="6"/>
      <c r="B23" s="7" t="s">
        <v>7</v>
      </c>
      <c r="C23"/>
      <c r="D23" s="6" t="s">
        <v>8</v>
      </c>
      <c r="E23" s="7" t="s">
        <v>9</v>
      </c>
      <c r="F23"/>
      <c r="G23" s="6" t="s">
        <v>10</v>
      </c>
    </row>
    <row r="24" spans="1:7" s="1" customFormat="1" ht="24" customHeight="1" x14ac:dyDescent="0.35">
      <c r="A24" s="6"/>
      <c r="B24" s="6"/>
      <c r="C24" s="8" t="s">
        <v>15</v>
      </c>
      <c r="D24" s="29" t="s">
        <v>16</v>
      </c>
      <c r="E24" s="29"/>
      <c r="F24" s="29"/>
      <c r="G24" s="29"/>
    </row>
    <row r="25" spans="1:7" s="1" customFormat="1" ht="23.25" x14ac:dyDescent="0.35">
      <c r="A25" s="6"/>
      <c r="B25" s="30" t="s">
        <v>14</v>
      </c>
      <c r="C25" s="30"/>
      <c r="D25" s="30"/>
      <c r="E25" s="8"/>
      <c r="F25" s="10" t="s">
        <v>17</v>
      </c>
      <c r="G25" s="6"/>
    </row>
    <row r="26" spans="1:7" s="1" customFormat="1" ht="23.25" x14ac:dyDescent="0.35">
      <c r="A26" s="6"/>
      <c r="B26" s="6"/>
      <c r="C26" s="6"/>
      <c r="D26" s="6"/>
      <c r="E26" s="6"/>
      <c r="F26" s="6"/>
      <c r="G26" s="6"/>
    </row>
    <row r="27" spans="1:7" s="1" customFormat="1" ht="23.25" x14ac:dyDescent="0.35">
      <c r="A27" s="6"/>
      <c r="B27" s="6"/>
      <c r="C27" s="6"/>
      <c r="D27" s="6"/>
      <c r="E27" s="6"/>
      <c r="F27" s="6"/>
      <c r="G27" s="6"/>
    </row>
  </sheetData>
  <mergeCells count="6">
    <mergeCell ref="A21:C21"/>
    <mergeCell ref="D24:G24"/>
    <mergeCell ref="B25:D25"/>
    <mergeCell ref="A1:G1"/>
    <mergeCell ref="A2:G2"/>
    <mergeCell ref="A3:G3"/>
  </mergeCells>
  <pageMargins left="0.43307086614173229" right="7.874015748031496E-2" top="0.27559055118110237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</vt:lpstr>
      <vt:lpstr>รายงานผลการใช้จ่าย!Print_Area</vt:lpstr>
      <vt:lpstr>รายงานผลการใช้จ่าย!Print_Titles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Jemel PC</cp:lastModifiedBy>
  <cp:lastPrinted>2026-05-15T07:09:47Z</cp:lastPrinted>
  <dcterms:created xsi:type="dcterms:W3CDTF">2023-02-15T05:26:00Z</dcterms:created>
  <dcterms:modified xsi:type="dcterms:W3CDTF">2026-05-15T07:14:47Z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1945820C0D8144628E8F6A7CC8344629_12</vt:lpwstr>
  </property>
  <property fmtid="{D5CDD505-2E9C-101B-9397-08002B2CF9AE}" pid="3" name="KSOProductBuildVer">
    <vt:lpwstr>1033-12.2.0.20795</vt:lpwstr>
  </property>
</Properties>
</file>